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89" documentId="13_ncr:1_{8553CB06-D5CD-4CE1-BBE1-34F0433576A9}" xr6:coauthVersionLast="47" xr6:coauthVersionMax="47" xr10:uidLastSave="{562F5CE6-0B7C-4B18-9647-BCCA85FC36FB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5" i="1" l="1"/>
  <c r="AK43" i="1"/>
  <c r="AK44" i="1"/>
  <c r="AK45" i="1"/>
  <c r="AK46" i="1"/>
  <c r="AK47" i="1"/>
  <c r="AK48" i="1"/>
  <c r="AM48" i="1" s="1"/>
  <c r="AK49" i="1"/>
  <c r="AK50" i="1"/>
  <c r="AK51" i="1"/>
  <c r="AM51" i="1" s="1"/>
  <c r="AK52" i="1"/>
  <c r="AM52" i="1" s="1"/>
  <c r="AK53" i="1"/>
  <c r="AK54" i="1"/>
  <c r="AK4" i="1"/>
  <c r="AK5" i="1"/>
  <c r="AK6" i="1"/>
  <c r="AK7" i="1"/>
  <c r="AM7" i="1" s="1"/>
  <c r="AK8" i="1"/>
  <c r="AK9" i="1"/>
  <c r="AK10" i="1"/>
  <c r="AM10" i="1" s="1"/>
  <c r="AK11" i="1"/>
  <c r="AK12" i="1"/>
  <c r="AK13" i="1"/>
  <c r="AM13" i="1" s="1"/>
  <c r="AK14" i="1"/>
  <c r="AK15" i="1"/>
  <c r="AM15" i="1" s="1"/>
  <c r="AK16" i="1"/>
  <c r="AK17" i="1"/>
  <c r="AM17" i="1" s="1"/>
  <c r="AK18" i="1"/>
  <c r="AM18" i="1" s="1"/>
  <c r="AK19" i="1"/>
  <c r="AM19" i="1" s="1"/>
  <c r="AK20" i="1"/>
  <c r="AK21" i="1"/>
  <c r="AK22" i="1"/>
  <c r="AK23" i="1"/>
  <c r="AK24" i="1"/>
  <c r="AM24" i="1" s="1"/>
  <c r="AK25" i="1"/>
  <c r="AK26" i="1"/>
  <c r="AK27" i="1"/>
  <c r="AK28" i="1"/>
  <c r="AM28" i="1" s="1"/>
  <c r="AK29" i="1"/>
  <c r="AK30" i="1"/>
  <c r="AK31" i="1"/>
  <c r="AK32" i="1"/>
  <c r="AM32" i="1" s="1"/>
  <c r="AK33" i="1"/>
  <c r="AK34" i="1"/>
  <c r="AK35" i="1"/>
  <c r="AK36" i="1"/>
  <c r="AK37" i="1"/>
  <c r="AM37" i="1" s="1"/>
  <c r="AK38" i="1"/>
  <c r="AK39" i="1"/>
  <c r="AK40" i="1"/>
  <c r="AK41" i="1"/>
  <c r="AM41" i="1" s="1"/>
  <c r="AK42" i="1"/>
  <c r="AM42" i="1" s="1"/>
  <c r="AK3" i="1"/>
  <c r="AK2" i="1"/>
  <c r="AM2" i="1" s="1"/>
  <c r="AM55" i="1"/>
  <c r="AM5" i="1"/>
  <c r="AM11" i="1"/>
  <c r="AM14" i="1"/>
  <c r="AM22" i="1"/>
  <c r="AM23" i="1"/>
  <c r="AM25" i="1"/>
  <c r="AM27" i="1"/>
  <c r="AM29" i="1"/>
  <c r="AM31" i="1"/>
  <c r="AM33" i="1"/>
  <c r="AM35" i="1"/>
  <c r="AM36" i="1"/>
  <c r="AM39" i="1"/>
  <c r="AM40" i="1"/>
  <c r="AM43" i="1"/>
  <c r="AM44" i="1"/>
  <c r="AM45" i="1"/>
  <c r="AM46" i="1"/>
  <c r="AM49" i="1"/>
  <c r="AM50" i="1"/>
  <c r="AM53" i="1"/>
  <c r="AM54" i="1"/>
  <c r="AK61" i="1"/>
  <c r="AM61" i="1" s="1"/>
  <c r="AA56" i="1"/>
  <c r="AB56" i="1"/>
  <c r="AK62" i="1"/>
  <c r="AM62" i="1" s="1"/>
  <c r="Z56" i="1"/>
  <c r="Y56" i="1"/>
  <c r="X56" i="1"/>
  <c r="AM6" i="1"/>
  <c r="AM8" i="1"/>
  <c r="AM9" i="1"/>
  <c r="AM20" i="1"/>
  <c r="AM21" i="1"/>
  <c r="AM56" i="1"/>
  <c r="AM57" i="1"/>
  <c r="AM58" i="1"/>
  <c r="AM59" i="1"/>
  <c r="AM60" i="1"/>
  <c r="V56" i="1"/>
  <c r="W56" i="1"/>
  <c r="U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B56" i="1"/>
</calcChain>
</file>

<file path=xl/sharedStrings.xml><?xml version="1.0" encoding="utf-8"?>
<sst xmlns="http://schemas.openxmlformats.org/spreadsheetml/2006/main" count="155" uniqueCount="94">
  <si>
    <t>Miembro</t>
  </si>
  <si>
    <t>WWF España</t>
  </si>
  <si>
    <t>Asociación Española de Entomología</t>
  </si>
  <si>
    <t>Ayuntamiento de Málaga</t>
  </si>
  <si>
    <t>CEIDA Centro de Extensión Universitaria e Divulgación Ambiental de Galicia</t>
  </si>
  <si>
    <t>DEPANA- Lliga per a la defense del Patrimoni Natural</t>
  </si>
  <si>
    <t>Ecologistas en Acción</t>
  </si>
  <si>
    <t>Fundación Biodiversidad</t>
  </si>
  <si>
    <t>Fundación CRAM, Fundación para la Conservación y Recuperación de Animales Marinos</t>
  </si>
  <si>
    <t>Fundación Lonxanet para la Pesca Sostenible</t>
  </si>
  <si>
    <t>Fundación Lurgaia</t>
  </si>
  <si>
    <t>Fundación Monte Mediterráneo</t>
  </si>
  <si>
    <t>Fundación Naturaleza y Hombre</t>
  </si>
  <si>
    <t>Fundación Oxígeno</t>
  </si>
  <si>
    <t>Fundación para la Conservación del Quebrantahuesos</t>
  </si>
  <si>
    <t>Grupo Ornitológico Balear- GOB</t>
  </si>
  <si>
    <t>Asociación Herpetológica Española</t>
  </si>
  <si>
    <t>Fundación Catalunya - La Pedrera, Área de Territori i Paisatge</t>
  </si>
  <si>
    <t>SEO/Birdlife</t>
  </si>
  <si>
    <t>Sociedad Española de Biología de Conservación de las Plantas</t>
  </si>
  <si>
    <t>Sociedad Geológica de España (SGE)</t>
  </si>
  <si>
    <t>Sociedad Española para la Defensa del Patrimonio Geológico y Minero</t>
  </si>
  <si>
    <t>Fundación Oso Pardo</t>
  </si>
  <si>
    <t>Gobierno de Canarias. Consejería de Educación, Universidades y Sostenibilidad (Dirección General de Protección de la Naturaleza)</t>
  </si>
  <si>
    <t>Xunta de Galicia</t>
  </si>
  <si>
    <t>GREFA</t>
  </si>
  <si>
    <t>Diputación de Málaga</t>
  </si>
  <si>
    <t>Universidad Católica de Ávila</t>
  </si>
  <si>
    <t>Cabildo de Tenerife</t>
  </si>
  <si>
    <t>Red Cambera</t>
  </si>
  <si>
    <t>Gobierno Vasco</t>
  </si>
  <si>
    <t>Ministerio para la Transición Ecológica</t>
  </si>
  <si>
    <t>Fundación Savia</t>
  </si>
  <si>
    <t>Fundación Global Nature</t>
  </si>
  <si>
    <t>ADENEX</t>
  </si>
  <si>
    <t>Junta de Andalucía. Consejería de Medio Ambiente y Ordenación del Territorio</t>
  </si>
  <si>
    <t xml:space="preserve">Diputación Foral de Álava. Departamento de Medio Ambiente y Urbanismo. </t>
  </si>
  <si>
    <t xml:space="preserve">Generalitat de Catalunya. Departament de Territori i Sostenibilidad. </t>
  </si>
  <si>
    <t>Fundación Entretantos</t>
  </si>
  <si>
    <t>Fundación CBD para la Conservación de la Biodiversidad y su Hábita</t>
  </si>
  <si>
    <t>Primavera 18</t>
  </si>
  <si>
    <t>Otoño 18</t>
  </si>
  <si>
    <t>Invierno 18</t>
  </si>
  <si>
    <t>Primavera 19</t>
  </si>
  <si>
    <t>Verano 19</t>
  </si>
  <si>
    <t>Otoño 19</t>
  </si>
  <si>
    <t>Invierno 19</t>
  </si>
  <si>
    <t>Primavera 20</t>
  </si>
  <si>
    <t>Verano 20</t>
  </si>
  <si>
    <t>Otoño 20</t>
  </si>
  <si>
    <t>Invierno 20</t>
  </si>
  <si>
    <t>Primavera 21</t>
  </si>
  <si>
    <t>Verano 21</t>
  </si>
  <si>
    <t>Otoño 21</t>
  </si>
  <si>
    <t>Primavera 22</t>
  </si>
  <si>
    <t>Verano 22</t>
  </si>
  <si>
    <t>Verano 18*</t>
  </si>
  <si>
    <t>Este número fue un especial por el 70 aniversario de UICN y el 30 del CeUICN</t>
  </si>
  <si>
    <t xml:space="preserve">Fundación Loro Parque </t>
  </si>
  <si>
    <t>Fundación Barcelona Zoo</t>
  </si>
  <si>
    <t>Invierno 22</t>
  </si>
  <si>
    <t>Asociación Desenvolvemento Rural Mariñas-Betanzos</t>
  </si>
  <si>
    <t xml:space="preserve">Mare Terra Fundació </t>
  </si>
  <si>
    <t>Total por entidad</t>
  </si>
  <si>
    <t>Otoño 22</t>
  </si>
  <si>
    <t>Invierno 23</t>
  </si>
  <si>
    <t>Comisiones</t>
  </si>
  <si>
    <t>Supervivencia Especies</t>
  </si>
  <si>
    <t>Primavera 23</t>
  </si>
  <si>
    <t>Fundación FIEB</t>
  </si>
  <si>
    <t>Derecho Ambiental</t>
  </si>
  <si>
    <t>Verano 23</t>
  </si>
  <si>
    <t>Fundación Alive</t>
  </si>
  <si>
    <t>Otoño 23</t>
  </si>
  <si>
    <t>Fundación Oceanogràfic</t>
  </si>
  <si>
    <t>Fundación Aula del Mar Mediterráneo</t>
  </si>
  <si>
    <t>Invierno 24</t>
  </si>
  <si>
    <t>Primavera 24</t>
  </si>
  <si>
    <t>AMUS</t>
  </si>
  <si>
    <t>Verano 24</t>
  </si>
  <si>
    <t>Otoño 24</t>
  </si>
  <si>
    <t>Invierno 25</t>
  </si>
  <si>
    <t>Primavera 25</t>
  </si>
  <si>
    <t>Verano 25</t>
  </si>
  <si>
    <t>Otoño 25</t>
  </si>
  <si>
    <t>Invierno 26</t>
  </si>
  <si>
    <t>Fundación Vida Sostenible</t>
  </si>
  <si>
    <t>Fundación Marilles</t>
  </si>
  <si>
    <t>Diputación de Girona</t>
  </si>
  <si>
    <t>Andalus</t>
  </si>
  <si>
    <t>Puerto de Cartagena</t>
  </si>
  <si>
    <t>Primavera 26</t>
  </si>
  <si>
    <t>Fundación FIRE</t>
  </si>
  <si>
    <t>Verano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</si>
</sst>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rgb="FF00206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1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" xfId="2" applyFont="1" applyBorder="1"/>
    <xf numFmtId="0" fontId="9" fillId="0" borderId="1" xfId="1" applyFont="1" applyBorder="1" applyAlignment="1">
      <alignment wrapText="1"/>
    </xf>
    <xf numFmtId="0" fontId="2" fillId="0" borderId="4" xfId="1" applyFont="1" applyBorder="1" applyAlignment="1">
      <alignment wrapText="1"/>
    </xf>
    <xf numFmtId="0" fontId="9" fillId="0" borderId="0" xfId="1" applyFont="1" applyAlignment="1">
      <alignment wrapText="1"/>
    </xf>
    <xf numFmtId="0" fontId="1" fillId="3" borderId="0" xfId="0" applyFont="1" applyFill="1"/>
    <xf numFmtId="0" fontId="8" fillId="0" borderId="4" xfId="2" applyFont="1" applyFill="1" applyBorder="1"/>
    <xf numFmtId="0" fontId="2" fillId="0" borderId="3" xfId="1" applyFont="1" applyBorder="1" applyAlignment="1">
      <alignment wrapText="1"/>
    </xf>
    <xf numFmtId="0" fontId="2" fillId="0" borderId="0" xfId="1" applyFont="1" applyAlignment="1">
      <alignment wrapText="1"/>
    </xf>
    <xf numFmtId="0" fontId="8" fillId="0" borderId="1" xfId="0" applyFont="1" applyBorder="1"/>
    <xf numFmtId="0" fontId="8" fillId="0" borderId="0" xfId="2" applyFont="1" applyBorder="1"/>
    <xf numFmtId="0" fontId="2" fillId="0" borderId="0" xfId="1" applyFont="1" applyAlignment="1">
      <alignment horizontal="left" wrapText="1"/>
    </xf>
    <xf numFmtId="0" fontId="1" fillId="4" borderId="0" xfId="0" applyFont="1" applyFill="1"/>
    <xf numFmtId="0" fontId="0" fillId="5" borderId="0" xfId="0" applyFill="1"/>
    <xf numFmtId="0" fontId="6" fillId="5" borderId="0" xfId="0" applyFont="1" applyFill="1"/>
    <xf numFmtId="0" fontId="7" fillId="5" borderId="0" xfId="0" applyFont="1" applyFill="1"/>
    <xf numFmtId="0" fontId="5" fillId="5" borderId="0" xfId="0" applyFont="1" applyFill="1"/>
    <xf numFmtId="0" fontId="8" fillId="5" borderId="0" xfId="0" applyFont="1" applyFill="1"/>
    <xf numFmtId="0" fontId="8" fillId="0" borderId="2" xfId="2" applyFont="1" applyBorder="1"/>
    <xf numFmtId="0" fontId="0" fillId="0" borderId="0" xfId="0" applyAlignment="1">
      <alignment horizontal="center"/>
    </xf>
    <xf numFmtId="0" fontId="11" fillId="0" borderId="0" xfId="0" applyFont="1"/>
    <xf numFmtId="0" fontId="8" fillId="0" borderId="5" xfId="2" applyFont="1" applyFill="1" applyBorder="1"/>
    <xf numFmtId="0" fontId="2" fillId="0" borderId="5" xfId="1" applyFont="1" applyBorder="1" applyAlignment="1">
      <alignment wrapText="1"/>
    </xf>
    <xf numFmtId="0" fontId="9" fillId="0" borderId="6" xfId="1" applyFont="1" applyBorder="1" applyAlignment="1">
      <alignment wrapText="1"/>
    </xf>
    <xf numFmtId="0" fontId="2" fillId="0" borderId="6" xfId="1" applyFont="1" applyBorder="1" applyAlignment="1">
      <alignment wrapText="1"/>
    </xf>
    <xf numFmtId="0" fontId="8" fillId="0" borderId="6" xfId="2" applyFont="1" applyBorder="1"/>
    <xf numFmtId="0" fontId="8" fillId="0" borderId="7" xfId="2" applyFont="1" applyBorder="1"/>
    <xf numFmtId="0" fontId="8" fillId="0" borderId="6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0" borderId="0" xfId="2" applyFont="1" applyFill="1" applyBorder="1"/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2"/>
  <sheetViews>
    <sheetView tabSelected="1" topLeftCell="A4" zoomScale="70" zoomScaleNormal="70" workbookViewId="0">
      <pane xSplit="1" topLeftCell="Y1" activePane="topRight" state="frozen"/>
      <selection pane="topRight" activeCell="AJ45" sqref="AJ45"/>
    </sheetView>
  </sheetViews>
  <sheetFormatPr baseColWidth="10" defaultColWidth="9.140625" defaultRowHeight="15" customHeight="1" x14ac:dyDescent="0.25"/>
  <cols>
    <col min="1" max="1" width="52.28515625" customWidth="1"/>
    <col min="2" max="2" width="13.85546875" bestFit="1" customWidth="1"/>
    <col min="3" max="3" width="16" bestFit="1" customWidth="1"/>
    <col min="4" max="4" width="13.28515625" customWidth="1"/>
    <col min="5" max="5" width="11.5703125" bestFit="1" customWidth="1"/>
    <col min="6" max="6" width="13.85546875" bestFit="1" customWidth="1"/>
    <col min="7" max="7" width="16" bestFit="1" customWidth="1"/>
    <col min="8" max="8" width="13" bestFit="1" customWidth="1"/>
    <col min="9" max="9" width="11.5703125" bestFit="1" customWidth="1"/>
    <col min="10" max="10" width="13.85546875" bestFit="1" customWidth="1"/>
    <col min="11" max="11" width="16.42578125" bestFit="1" customWidth="1"/>
    <col min="12" max="12" width="13.42578125" bestFit="1" customWidth="1"/>
    <col min="13" max="13" width="12" bestFit="1" customWidth="1"/>
    <col min="14" max="14" width="14.28515625" bestFit="1" customWidth="1"/>
    <col min="15" max="15" width="16" bestFit="1" customWidth="1"/>
    <col min="16" max="16" width="13" bestFit="1" customWidth="1"/>
    <col min="17" max="17" width="11.5703125" bestFit="1" customWidth="1"/>
    <col min="18" max="18" width="13.85546875" bestFit="1" customWidth="1"/>
    <col min="19" max="19" width="16.42578125" bestFit="1" customWidth="1"/>
    <col min="20" max="20" width="13.42578125" bestFit="1" customWidth="1"/>
    <col min="21" max="22" width="13.42578125" customWidth="1"/>
    <col min="23" max="23" width="16.42578125" bestFit="1" customWidth="1"/>
    <col min="24" max="34" width="16.42578125" customWidth="1"/>
    <col min="35" max="35" width="16.42578125" bestFit="1" customWidth="1"/>
    <col min="36" max="36" width="16.42578125" customWidth="1"/>
    <col min="37" max="37" width="21.140625" bestFit="1" customWidth="1"/>
    <col min="38" max="38" width="127.140625" bestFit="1" customWidth="1"/>
    <col min="39" max="39" width="21.140625" style="25" bestFit="1" customWidth="1"/>
  </cols>
  <sheetData>
    <row r="1" spans="1:39" ht="15" customHeight="1" thickBot="1" x14ac:dyDescent="0.3">
      <c r="A1" s="2" t="s">
        <v>0</v>
      </c>
      <c r="B1" s="2" t="s">
        <v>42</v>
      </c>
      <c r="C1" s="11" t="s">
        <v>40</v>
      </c>
      <c r="D1" s="18" t="s">
        <v>56</v>
      </c>
      <c r="E1" s="11" t="s">
        <v>41</v>
      </c>
      <c r="F1" s="11" t="s">
        <v>46</v>
      </c>
      <c r="G1" s="11" t="s">
        <v>43</v>
      </c>
      <c r="H1" s="11" t="s">
        <v>44</v>
      </c>
      <c r="I1" s="11" t="s">
        <v>45</v>
      </c>
      <c r="J1" s="11" t="s">
        <v>46</v>
      </c>
      <c r="K1" s="11" t="s">
        <v>47</v>
      </c>
      <c r="L1" s="11" t="s">
        <v>48</v>
      </c>
      <c r="M1" s="11" t="s">
        <v>49</v>
      </c>
      <c r="N1" s="11" t="s">
        <v>50</v>
      </c>
      <c r="O1" s="11" t="s">
        <v>51</v>
      </c>
      <c r="P1" s="11" t="s">
        <v>52</v>
      </c>
      <c r="Q1" s="11" t="s">
        <v>53</v>
      </c>
      <c r="R1" s="11" t="s">
        <v>60</v>
      </c>
      <c r="S1" s="11" t="s">
        <v>54</v>
      </c>
      <c r="T1" s="11" t="s">
        <v>55</v>
      </c>
      <c r="U1" s="11" t="s">
        <v>64</v>
      </c>
      <c r="V1" s="11" t="s">
        <v>65</v>
      </c>
      <c r="W1" s="11" t="s">
        <v>68</v>
      </c>
      <c r="X1" s="11" t="s">
        <v>71</v>
      </c>
      <c r="Y1" s="11" t="s">
        <v>73</v>
      </c>
      <c r="Z1" s="11" t="s">
        <v>76</v>
      </c>
      <c r="AA1" s="11" t="s">
        <v>77</v>
      </c>
      <c r="AB1" s="11" t="s">
        <v>79</v>
      </c>
      <c r="AC1" s="11" t="s">
        <v>80</v>
      </c>
      <c r="AD1" s="11" t="s">
        <v>81</v>
      </c>
      <c r="AE1" s="11" t="s">
        <v>82</v>
      </c>
      <c r="AF1" s="11" t="s">
        <v>83</v>
      </c>
      <c r="AG1" s="11" t="s">
        <v>84</v>
      </c>
      <c r="AH1" s="11" t="s">
        <v>85</v>
      </c>
      <c r="AI1" s="11" t="s">
        <v>91</v>
      </c>
      <c r="AJ1" s="11" t="s">
        <v>93</v>
      </c>
      <c r="AK1" s="11" t="s">
        <v>63</v>
      </c>
      <c r="AL1" s="2" t="s">
        <v>0</v>
      </c>
      <c r="AM1" s="2" t="s">
        <v>63</v>
      </c>
    </row>
    <row r="2" spans="1:39" ht="15" customHeight="1" x14ac:dyDescent="0.25">
      <c r="A2" s="12" t="s">
        <v>34</v>
      </c>
      <c r="D2" s="19"/>
      <c r="R2">
        <v>1</v>
      </c>
      <c r="S2">
        <v>3</v>
      </c>
      <c r="U2">
        <v>3</v>
      </c>
      <c r="W2">
        <v>4</v>
      </c>
      <c r="X2">
        <v>1</v>
      </c>
      <c r="AB2">
        <v>1</v>
      </c>
      <c r="AC2">
        <v>1</v>
      </c>
      <c r="AD2">
        <v>4</v>
      </c>
      <c r="AK2" s="34">
        <f>SUM(B2:AJ2)</f>
        <v>18</v>
      </c>
      <c r="AL2" s="27" t="s">
        <v>34</v>
      </c>
      <c r="AM2" s="25">
        <f>AK2</f>
        <v>18</v>
      </c>
    </row>
    <row r="3" spans="1:39" ht="15" customHeight="1" x14ac:dyDescent="0.25">
      <c r="A3" s="37" t="s">
        <v>89</v>
      </c>
      <c r="D3" s="19"/>
      <c r="AD3">
        <v>1</v>
      </c>
      <c r="AK3" s="35">
        <f>SUM(B3:AJ3)</f>
        <v>1</v>
      </c>
      <c r="AL3" s="37" t="s">
        <v>89</v>
      </c>
    </row>
    <row r="4" spans="1:39" ht="15" customHeight="1" x14ac:dyDescent="0.25">
      <c r="A4" s="10" t="s">
        <v>78</v>
      </c>
      <c r="AA4">
        <v>1</v>
      </c>
      <c r="AB4">
        <v>2</v>
      </c>
      <c r="AC4">
        <v>2</v>
      </c>
      <c r="AD4">
        <v>1</v>
      </c>
      <c r="AE4">
        <v>1</v>
      </c>
      <c r="AG4">
        <v>1</v>
      </c>
      <c r="AI4">
        <v>2</v>
      </c>
      <c r="AJ4">
        <v>1</v>
      </c>
      <c r="AK4" s="35">
        <f t="shared" ref="AK4:AK54" si="0">SUM(B4:AJ4)</f>
        <v>11</v>
      </c>
      <c r="AL4" s="10" t="s">
        <v>78</v>
      </c>
    </row>
    <row r="5" spans="1:39" ht="15" customHeight="1" x14ac:dyDescent="0.25">
      <c r="A5" s="17" t="s">
        <v>61</v>
      </c>
      <c r="D5" s="19"/>
      <c r="G5">
        <v>3</v>
      </c>
      <c r="I5">
        <v>2</v>
      </c>
      <c r="J5">
        <v>3</v>
      </c>
      <c r="K5">
        <v>3</v>
      </c>
      <c r="L5">
        <v>2</v>
      </c>
      <c r="M5">
        <v>3</v>
      </c>
      <c r="N5">
        <v>3</v>
      </c>
      <c r="O5">
        <v>1</v>
      </c>
      <c r="P5">
        <v>3</v>
      </c>
      <c r="Q5">
        <v>5</v>
      </c>
      <c r="R5">
        <v>3</v>
      </c>
      <c r="T5">
        <v>1</v>
      </c>
      <c r="V5">
        <v>2</v>
      </c>
      <c r="W5">
        <v>1</v>
      </c>
      <c r="X5">
        <v>1</v>
      </c>
      <c r="Z5">
        <v>2</v>
      </c>
      <c r="AF5">
        <v>2</v>
      </c>
      <c r="AI5">
        <v>3</v>
      </c>
      <c r="AK5" s="35">
        <f t="shared" si="0"/>
        <v>43</v>
      </c>
      <c r="AL5" s="17" t="s">
        <v>61</v>
      </c>
      <c r="AM5" s="25">
        <f t="shared" ref="AM5:AM55" si="1">AK5</f>
        <v>43</v>
      </c>
    </row>
    <row r="6" spans="1:39" ht="15" customHeight="1" x14ac:dyDescent="0.25">
      <c r="A6" s="9" t="s">
        <v>2</v>
      </c>
      <c r="D6" s="19"/>
      <c r="R6">
        <v>1</v>
      </c>
      <c r="AK6" s="35">
        <f t="shared" si="0"/>
        <v>1</v>
      </c>
      <c r="AL6" s="28" t="s">
        <v>2</v>
      </c>
      <c r="AM6" s="25">
        <f t="shared" si="1"/>
        <v>1</v>
      </c>
    </row>
    <row r="7" spans="1:39" ht="15" customHeight="1" x14ac:dyDescent="0.25">
      <c r="A7" s="8" t="s">
        <v>16</v>
      </c>
      <c r="B7">
        <v>1</v>
      </c>
      <c r="D7" s="19"/>
      <c r="E7">
        <v>2</v>
      </c>
      <c r="K7">
        <v>2</v>
      </c>
      <c r="M7">
        <v>1</v>
      </c>
      <c r="O7">
        <v>1</v>
      </c>
      <c r="R7">
        <v>1</v>
      </c>
      <c r="S7">
        <v>1</v>
      </c>
      <c r="W7">
        <v>2</v>
      </c>
      <c r="Y7">
        <v>1</v>
      </c>
      <c r="Z7">
        <v>1</v>
      </c>
      <c r="AE7">
        <v>1</v>
      </c>
      <c r="AG7">
        <v>1</v>
      </c>
      <c r="AH7">
        <v>1</v>
      </c>
      <c r="AJ7">
        <v>1</v>
      </c>
      <c r="AK7" s="35">
        <f t="shared" si="0"/>
        <v>17</v>
      </c>
      <c r="AL7" s="29" t="s">
        <v>16</v>
      </c>
      <c r="AM7" s="25">
        <f t="shared" si="1"/>
        <v>17</v>
      </c>
    </row>
    <row r="8" spans="1:39" ht="15" customHeight="1" x14ac:dyDescent="0.25">
      <c r="A8" s="1" t="s">
        <v>3</v>
      </c>
      <c r="D8" s="19"/>
      <c r="E8">
        <v>1</v>
      </c>
      <c r="U8">
        <v>2</v>
      </c>
      <c r="AK8" s="35">
        <f t="shared" si="0"/>
        <v>3</v>
      </c>
      <c r="AL8" s="30" t="s">
        <v>3</v>
      </c>
      <c r="AM8" s="25">
        <f t="shared" si="1"/>
        <v>3</v>
      </c>
    </row>
    <row r="9" spans="1:39" ht="15" customHeight="1" x14ac:dyDescent="0.25">
      <c r="A9" s="7" t="s">
        <v>28</v>
      </c>
      <c r="D9" s="19"/>
      <c r="S9">
        <v>1</v>
      </c>
      <c r="AD9">
        <v>1</v>
      </c>
      <c r="AF9">
        <v>1</v>
      </c>
      <c r="AK9" s="35">
        <f t="shared" si="0"/>
        <v>3</v>
      </c>
      <c r="AL9" s="31" t="s">
        <v>28</v>
      </c>
      <c r="AM9" s="25">
        <f t="shared" si="1"/>
        <v>3</v>
      </c>
    </row>
    <row r="10" spans="1:39" ht="15" customHeight="1" x14ac:dyDescent="0.25">
      <c r="A10" s="8" t="s">
        <v>4</v>
      </c>
      <c r="B10">
        <v>1</v>
      </c>
      <c r="C10">
        <v>2</v>
      </c>
      <c r="D10" s="19"/>
      <c r="E10">
        <v>1</v>
      </c>
      <c r="F10">
        <v>1</v>
      </c>
      <c r="G10">
        <v>1</v>
      </c>
      <c r="H10">
        <v>1</v>
      </c>
      <c r="I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R10">
        <v>1</v>
      </c>
      <c r="T10">
        <v>1</v>
      </c>
      <c r="U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3</v>
      </c>
      <c r="AC10">
        <v>3</v>
      </c>
      <c r="AD10">
        <v>2</v>
      </c>
      <c r="AE10">
        <v>1</v>
      </c>
      <c r="AF10">
        <v>1</v>
      </c>
      <c r="AG10">
        <v>1</v>
      </c>
      <c r="AH10">
        <v>1</v>
      </c>
      <c r="AI10">
        <v>2</v>
      </c>
      <c r="AJ10">
        <v>2</v>
      </c>
      <c r="AK10" s="35">
        <f t="shared" si="0"/>
        <v>38</v>
      </c>
      <c r="AL10" s="29" t="s">
        <v>4</v>
      </c>
      <c r="AM10" s="25">
        <f t="shared" si="1"/>
        <v>38</v>
      </c>
    </row>
    <row r="11" spans="1:39" ht="15" customHeight="1" x14ac:dyDescent="0.25">
      <c r="A11" s="8" t="s">
        <v>5</v>
      </c>
      <c r="D11" s="19"/>
      <c r="H11">
        <v>1</v>
      </c>
      <c r="AA11">
        <v>1</v>
      </c>
      <c r="AK11" s="35">
        <f t="shared" si="0"/>
        <v>2</v>
      </c>
      <c r="AL11" s="29" t="s">
        <v>5</v>
      </c>
      <c r="AM11" s="25">
        <f t="shared" si="1"/>
        <v>2</v>
      </c>
    </row>
    <row r="12" spans="1:39" ht="15" customHeight="1" x14ac:dyDescent="0.25">
      <c r="A12" s="8" t="s">
        <v>88</v>
      </c>
      <c r="D12" s="19"/>
      <c r="AE12">
        <v>2</v>
      </c>
      <c r="AK12" s="35">
        <f t="shared" si="0"/>
        <v>2</v>
      </c>
      <c r="AL12" s="8" t="s">
        <v>88</v>
      </c>
    </row>
    <row r="13" spans="1:39" ht="15" customHeight="1" x14ac:dyDescent="0.25">
      <c r="A13" s="8" t="s">
        <v>26</v>
      </c>
      <c r="D13" s="19"/>
      <c r="O13">
        <v>1</v>
      </c>
      <c r="AK13" s="35">
        <f t="shared" si="0"/>
        <v>1</v>
      </c>
      <c r="AL13" s="29" t="s">
        <v>26</v>
      </c>
      <c r="AM13" s="25">
        <f t="shared" si="1"/>
        <v>1</v>
      </c>
    </row>
    <row r="14" spans="1:39" ht="15" customHeight="1" x14ac:dyDescent="0.25">
      <c r="A14" s="8" t="s">
        <v>36</v>
      </c>
      <c r="D14" s="19"/>
      <c r="AK14" s="35">
        <f t="shared" si="0"/>
        <v>0</v>
      </c>
      <c r="AL14" s="29" t="s">
        <v>36</v>
      </c>
      <c r="AM14" s="25">
        <f t="shared" si="1"/>
        <v>0</v>
      </c>
    </row>
    <row r="15" spans="1:39" ht="15" customHeight="1" x14ac:dyDescent="0.25">
      <c r="A15" s="8" t="s">
        <v>6</v>
      </c>
      <c r="D15" s="19"/>
      <c r="AK15" s="35">
        <f t="shared" si="0"/>
        <v>0</v>
      </c>
      <c r="AL15" s="29" t="s">
        <v>6</v>
      </c>
      <c r="AM15" s="25">
        <f t="shared" si="1"/>
        <v>0</v>
      </c>
    </row>
    <row r="16" spans="1:39" ht="15" customHeight="1" x14ac:dyDescent="0.25">
      <c r="A16" s="29" t="s">
        <v>72</v>
      </c>
      <c r="D16" s="19"/>
      <c r="X16">
        <v>1</v>
      </c>
      <c r="Y16">
        <v>1</v>
      </c>
      <c r="Z16">
        <v>1</v>
      </c>
      <c r="AE16">
        <v>1</v>
      </c>
      <c r="AI16">
        <v>1</v>
      </c>
      <c r="AJ16">
        <v>1</v>
      </c>
      <c r="AK16" s="35">
        <f t="shared" si="0"/>
        <v>6</v>
      </c>
      <c r="AL16" s="29" t="s">
        <v>72</v>
      </c>
    </row>
    <row r="17" spans="1:39" ht="15" customHeight="1" x14ac:dyDescent="0.25">
      <c r="A17" s="29" t="s">
        <v>75</v>
      </c>
      <c r="C17">
        <v>2</v>
      </c>
      <c r="D17" s="19"/>
      <c r="G17">
        <v>1</v>
      </c>
      <c r="H17">
        <v>1</v>
      </c>
      <c r="J17">
        <v>1</v>
      </c>
      <c r="L17">
        <v>1</v>
      </c>
      <c r="R17">
        <v>1</v>
      </c>
      <c r="Y17">
        <v>1</v>
      </c>
      <c r="Z17">
        <v>1</v>
      </c>
      <c r="AA17">
        <v>1</v>
      </c>
      <c r="AB17">
        <v>2</v>
      </c>
      <c r="AC17">
        <v>2</v>
      </c>
      <c r="AD17">
        <v>1</v>
      </c>
      <c r="AE17">
        <v>1</v>
      </c>
      <c r="AG17">
        <v>1</v>
      </c>
      <c r="AH17">
        <v>1</v>
      </c>
      <c r="AI17">
        <v>1</v>
      </c>
      <c r="AJ17">
        <v>1</v>
      </c>
      <c r="AK17" s="35">
        <f t="shared" si="0"/>
        <v>20</v>
      </c>
      <c r="AL17" s="29" t="s">
        <v>75</v>
      </c>
      <c r="AM17" s="25">
        <f>AK17</f>
        <v>20</v>
      </c>
    </row>
    <row r="18" spans="1:39" ht="15" customHeight="1" x14ac:dyDescent="0.25">
      <c r="A18" s="14" t="s">
        <v>59</v>
      </c>
      <c r="D18" s="19"/>
      <c r="M18">
        <v>2</v>
      </c>
      <c r="AF18">
        <v>1</v>
      </c>
      <c r="AK18" s="35">
        <f t="shared" si="0"/>
        <v>3</v>
      </c>
      <c r="AL18" s="14" t="s">
        <v>59</v>
      </c>
      <c r="AM18" s="25">
        <f t="shared" si="1"/>
        <v>3</v>
      </c>
    </row>
    <row r="19" spans="1:39" ht="15" customHeight="1" x14ac:dyDescent="0.25">
      <c r="A19" s="1" t="s">
        <v>7</v>
      </c>
      <c r="C19">
        <v>1</v>
      </c>
      <c r="D19" s="19"/>
      <c r="E19">
        <v>2</v>
      </c>
      <c r="F19">
        <v>1</v>
      </c>
      <c r="G19">
        <v>1</v>
      </c>
      <c r="M19">
        <v>1</v>
      </c>
      <c r="Q19">
        <v>1</v>
      </c>
      <c r="R19">
        <v>1</v>
      </c>
      <c r="S19">
        <v>1</v>
      </c>
      <c r="W19">
        <v>1</v>
      </c>
      <c r="X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K19" s="35">
        <f t="shared" si="0"/>
        <v>16</v>
      </c>
      <c r="AL19" s="30" t="s">
        <v>7</v>
      </c>
      <c r="AM19" s="25">
        <f t="shared" si="1"/>
        <v>16</v>
      </c>
    </row>
    <row r="20" spans="1:39" ht="15" customHeight="1" x14ac:dyDescent="0.25">
      <c r="A20" s="8" t="s">
        <v>17</v>
      </c>
      <c r="D20" s="19"/>
      <c r="AE20">
        <v>1</v>
      </c>
      <c r="AH20">
        <v>1</v>
      </c>
      <c r="AK20" s="35">
        <f t="shared" si="0"/>
        <v>2</v>
      </c>
      <c r="AL20" s="29" t="s">
        <v>17</v>
      </c>
      <c r="AM20" s="25">
        <f t="shared" si="1"/>
        <v>2</v>
      </c>
    </row>
    <row r="21" spans="1:39" ht="15" customHeight="1" x14ac:dyDescent="0.25">
      <c r="A21" s="8" t="s">
        <v>39</v>
      </c>
      <c r="D21" s="19"/>
      <c r="U21">
        <v>1</v>
      </c>
      <c r="AK21" s="35">
        <f t="shared" si="0"/>
        <v>1</v>
      </c>
      <c r="AL21" s="29" t="s">
        <v>39</v>
      </c>
      <c r="AM21" s="25">
        <f t="shared" si="1"/>
        <v>1</v>
      </c>
    </row>
    <row r="22" spans="1:39" ht="15" customHeight="1" x14ac:dyDescent="0.25">
      <c r="A22" s="8" t="s">
        <v>8</v>
      </c>
      <c r="D22" s="19"/>
      <c r="V22">
        <v>1</v>
      </c>
      <c r="AD22">
        <v>1</v>
      </c>
      <c r="AE22">
        <v>1</v>
      </c>
      <c r="AH22">
        <v>1</v>
      </c>
      <c r="AI22">
        <v>1</v>
      </c>
      <c r="AK22" s="35">
        <f t="shared" si="0"/>
        <v>5</v>
      </c>
      <c r="AL22" s="29" t="s">
        <v>8</v>
      </c>
      <c r="AM22" s="25">
        <f t="shared" si="1"/>
        <v>5</v>
      </c>
    </row>
    <row r="23" spans="1:39" ht="15" customHeight="1" x14ac:dyDescent="0.25">
      <c r="A23" s="8" t="s">
        <v>38</v>
      </c>
      <c r="D23" s="19"/>
      <c r="AI23">
        <v>1</v>
      </c>
      <c r="AK23" s="35">
        <f t="shared" si="0"/>
        <v>1</v>
      </c>
      <c r="AL23" s="29" t="s">
        <v>38</v>
      </c>
      <c r="AM23" s="25">
        <f t="shared" si="1"/>
        <v>1</v>
      </c>
    </row>
    <row r="24" spans="1:39" ht="15" customHeight="1" x14ac:dyDescent="0.25">
      <c r="A24" s="7" t="s">
        <v>33</v>
      </c>
      <c r="D24" s="19"/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X24">
        <v>1</v>
      </c>
      <c r="Y24">
        <v>1</v>
      </c>
      <c r="Z24">
        <v>1</v>
      </c>
      <c r="AA24">
        <v>1</v>
      </c>
      <c r="AB24">
        <v>2</v>
      </c>
      <c r="AC24">
        <v>2</v>
      </c>
      <c r="AF24">
        <v>3</v>
      </c>
      <c r="AG24">
        <v>3</v>
      </c>
      <c r="AI24">
        <v>2</v>
      </c>
      <c r="AJ24">
        <v>2</v>
      </c>
      <c r="AK24" s="35">
        <f t="shared" si="0"/>
        <v>25</v>
      </c>
      <c r="AL24" s="31" t="s">
        <v>33</v>
      </c>
      <c r="AM24" s="25">
        <f t="shared" si="1"/>
        <v>25</v>
      </c>
    </row>
    <row r="25" spans="1:39" ht="15" customHeight="1" x14ac:dyDescent="0.25">
      <c r="A25" s="7" t="s">
        <v>69</v>
      </c>
      <c r="D25" s="19"/>
      <c r="W25">
        <v>1</v>
      </c>
      <c r="Y25">
        <v>1</v>
      </c>
      <c r="Z25">
        <v>1</v>
      </c>
      <c r="AA25">
        <v>2</v>
      </c>
      <c r="AB25">
        <v>1</v>
      </c>
      <c r="AC25">
        <v>1</v>
      </c>
      <c r="AK25" s="35">
        <f t="shared" si="0"/>
        <v>7</v>
      </c>
      <c r="AL25" s="31" t="s">
        <v>69</v>
      </c>
      <c r="AM25" s="25">
        <f t="shared" si="1"/>
        <v>7</v>
      </c>
    </row>
    <row r="26" spans="1:39" ht="15" customHeight="1" x14ac:dyDescent="0.25">
      <c r="A26" s="7" t="s">
        <v>92</v>
      </c>
      <c r="D26" s="19"/>
      <c r="AI26">
        <v>2</v>
      </c>
      <c r="AK26" s="35">
        <f t="shared" si="0"/>
        <v>2</v>
      </c>
      <c r="AL26" s="31" t="s">
        <v>92</v>
      </c>
    </row>
    <row r="27" spans="1:39" ht="15" customHeight="1" x14ac:dyDescent="0.25">
      <c r="A27" s="8" t="s">
        <v>9</v>
      </c>
      <c r="B27">
        <v>1</v>
      </c>
      <c r="D27" s="19"/>
      <c r="M27">
        <v>1</v>
      </c>
      <c r="AK27" s="35">
        <f t="shared" si="0"/>
        <v>2</v>
      </c>
      <c r="AL27" s="29" t="s">
        <v>9</v>
      </c>
      <c r="AM27" s="25">
        <f>AK27</f>
        <v>2</v>
      </c>
    </row>
    <row r="28" spans="1:39" ht="15" customHeight="1" x14ac:dyDescent="0.25">
      <c r="A28" s="8" t="s">
        <v>58</v>
      </c>
      <c r="B28">
        <v>1</v>
      </c>
      <c r="D28" s="19"/>
      <c r="E28">
        <v>1</v>
      </c>
      <c r="I28">
        <v>1</v>
      </c>
      <c r="J28">
        <v>1</v>
      </c>
      <c r="L28">
        <v>2</v>
      </c>
      <c r="N28">
        <v>1</v>
      </c>
      <c r="O28">
        <v>1</v>
      </c>
      <c r="R28">
        <v>3</v>
      </c>
      <c r="S28">
        <v>2</v>
      </c>
      <c r="T28">
        <v>2</v>
      </c>
      <c r="V28">
        <v>2</v>
      </c>
      <c r="W28">
        <v>1</v>
      </c>
      <c r="X28">
        <v>3</v>
      </c>
      <c r="Z28">
        <v>2</v>
      </c>
      <c r="AB28">
        <v>1</v>
      </c>
      <c r="AC28">
        <v>1</v>
      </c>
      <c r="AD28">
        <v>1</v>
      </c>
      <c r="AF28">
        <v>1</v>
      </c>
      <c r="AH28">
        <v>2</v>
      </c>
      <c r="AJ28">
        <v>1</v>
      </c>
      <c r="AK28" s="35">
        <f t="shared" si="0"/>
        <v>30</v>
      </c>
      <c r="AL28" s="29" t="s">
        <v>58</v>
      </c>
      <c r="AM28" s="25">
        <f t="shared" si="1"/>
        <v>30</v>
      </c>
    </row>
    <row r="29" spans="1:39" ht="15" customHeight="1" x14ac:dyDescent="0.25">
      <c r="A29" s="8" t="s">
        <v>10</v>
      </c>
      <c r="D29" s="19"/>
      <c r="AK29" s="35">
        <f t="shared" si="0"/>
        <v>0</v>
      </c>
      <c r="AL29" s="29" t="s">
        <v>10</v>
      </c>
      <c r="AM29" s="25">
        <f t="shared" si="1"/>
        <v>0</v>
      </c>
    </row>
    <row r="30" spans="1:39" ht="15" customHeight="1" x14ac:dyDescent="0.25">
      <c r="A30" s="8" t="s">
        <v>87</v>
      </c>
      <c r="D30" s="19"/>
      <c r="AD30">
        <v>2</v>
      </c>
      <c r="AF30">
        <v>2</v>
      </c>
      <c r="AH30">
        <v>1</v>
      </c>
      <c r="AI30">
        <v>4</v>
      </c>
      <c r="AK30" s="35">
        <f t="shared" si="0"/>
        <v>9</v>
      </c>
      <c r="AL30" s="8" t="s">
        <v>87</v>
      </c>
    </row>
    <row r="31" spans="1:39" ht="15" customHeight="1" x14ac:dyDescent="0.25">
      <c r="A31" s="8" t="s">
        <v>11</v>
      </c>
      <c r="D31" s="19"/>
      <c r="M31">
        <v>1</v>
      </c>
      <c r="P31">
        <v>1</v>
      </c>
      <c r="R31">
        <v>1</v>
      </c>
      <c r="S31">
        <v>1</v>
      </c>
      <c r="Z31">
        <v>2</v>
      </c>
      <c r="AB31">
        <v>1</v>
      </c>
      <c r="AC31">
        <v>1</v>
      </c>
      <c r="AE31">
        <v>2</v>
      </c>
      <c r="AK31" s="35">
        <f t="shared" si="0"/>
        <v>10</v>
      </c>
      <c r="AL31" s="29" t="s">
        <v>11</v>
      </c>
      <c r="AM31" s="25">
        <f t="shared" si="1"/>
        <v>10</v>
      </c>
    </row>
    <row r="32" spans="1:39" ht="15" customHeight="1" x14ac:dyDescent="0.25">
      <c r="A32" s="8" t="s">
        <v>12</v>
      </c>
      <c r="B32">
        <v>1</v>
      </c>
      <c r="C32">
        <v>1</v>
      </c>
      <c r="D32" s="19"/>
      <c r="E32">
        <v>1</v>
      </c>
      <c r="H32">
        <v>2</v>
      </c>
      <c r="I32">
        <v>1</v>
      </c>
      <c r="U32">
        <v>1</v>
      </c>
      <c r="W32">
        <v>1</v>
      </c>
      <c r="Y32">
        <v>1</v>
      </c>
      <c r="AD32">
        <v>1</v>
      </c>
      <c r="AE32">
        <v>1</v>
      </c>
      <c r="AG32">
        <v>2</v>
      </c>
      <c r="AJ32">
        <v>1</v>
      </c>
      <c r="AK32" s="35">
        <f t="shared" si="0"/>
        <v>14</v>
      </c>
      <c r="AL32" s="29" t="s">
        <v>12</v>
      </c>
      <c r="AM32" s="25">
        <f t="shared" si="1"/>
        <v>14</v>
      </c>
    </row>
    <row r="33" spans="1:43" ht="15" customHeight="1" x14ac:dyDescent="0.25">
      <c r="A33" s="8" t="s">
        <v>22</v>
      </c>
      <c r="D33" s="19"/>
      <c r="AK33" s="35">
        <f t="shared" si="0"/>
        <v>0</v>
      </c>
      <c r="AL33" s="29" t="s">
        <v>22</v>
      </c>
      <c r="AM33" s="25">
        <f t="shared" si="1"/>
        <v>0</v>
      </c>
    </row>
    <row r="34" spans="1:43" ht="15" customHeight="1" x14ac:dyDescent="0.25">
      <c r="A34" s="8" t="s">
        <v>74</v>
      </c>
      <c r="D34" s="19"/>
      <c r="Y34">
        <v>2</v>
      </c>
      <c r="Z34">
        <v>2</v>
      </c>
      <c r="AA34">
        <v>2</v>
      </c>
      <c r="AB34">
        <v>2</v>
      </c>
      <c r="AC34">
        <v>2</v>
      </c>
      <c r="AI34">
        <v>1</v>
      </c>
      <c r="AJ34">
        <v>1</v>
      </c>
      <c r="AK34" s="35">
        <f t="shared" si="0"/>
        <v>12</v>
      </c>
      <c r="AL34" s="29" t="s">
        <v>74</v>
      </c>
    </row>
    <row r="35" spans="1:43" ht="15" customHeight="1" x14ac:dyDescent="0.25">
      <c r="A35" s="8" t="s">
        <v>13</v>
      </c>
      <c r="D35" s="19"/>
      <c r="AK35" s="35">
        <f t="shared" si="0"/>
        <v>0</v>
      </c>
      <c r="AL35" s="29" t="s">
        <v>13</v>
      </c>
      <c r="AM35" s="25">
        <f t="shared" si="1"/>
        <v>0</v>
      </c>
    </row>
    <row r="36" spans="1:43" ht="15" customHeight="1" x14ac:dyDescent="0.25">
      <c r="A36" s="8" t="s">
        <v>14</v>
      </c>
      <c r="B36">
        <v>1</v>
      </c>
      <c r="C36">
        <v>2</v>
      </c>
      <c r="D36" s="19"/>
      <c r="K36">
        <v>1</v>
      </c>
      <c r="M36">
        <v>2</v>
      </c>
      <c r="N36">
        <v>1</v>
      </c>
      <c r="Y36">
        <v>1</v>
      </c>
      <c r="Z36">
        <v>1</v>
      </c>
      <c r="AB36">
        <v>1</v>
      </c>
      <c r="AC36">
        <v>1</v>
      </c>
      <c r="AD36">
        <v>2</v>
      </c>
      <c r="AE36">
        <v>2</v>
      </c>
      <c r="AK36" s="35">
        <f t="shared" si="0"/>
        <v>15</v>
      </c>
      <c r="AL36" s="29" t="s">
        <v>14</v>
      </c>
      <c r="AM36" s="25">
        <f t="shared" si="1"/>
        <v>15</v>
      </c>
    </row>
    <row r="37" spans="1:43" s="4" customFormat="1" ht="15" customHeight="1" x14ac:dyDescent="0.25">
      <c r="A37" s="24" t="s">
        <v>32</v>
      </c>
      <c r="D37" s="20"/>
      <c r="E37"/>
      <c r="I37" s="4">
        <v>1</v>
      </c>
      <c r="K37">
        <v>1</v>
      </c>
      <c r="L37">
        <v>1</v>
      </c>
      <c r="M37" s="4">
        <v>1</v>
      </c>
      <c r="N37" s="4">
        <v>1</v>
      </c>
      <c r="O37"/>
      <c r="P37"/>
      <c r="Q37"/>
      <c r="R37">
        <v>1</v>
      </c>
      <c r="S37"/>
      <c r="T37"/>
      <c r="U37"/>
      <c r="V37"/>
      <c r="W37">
        <v>1</v>
      </c>
      <c r="X37"/>
      <c r="Y37">
        <v>1</v>
      </c>
      <c r="Z37"/>
      <c r="AA37"/>
      <c r="AB37"/>
      <c r="AC37"/>
      <c r="AD37"/>
      <c r="AE37"/>
      <c r="AF37"/>
      <c r="AG37"/>
      <c r="AH37">
        <v>1</v>
      </c>
      <c r="AI37"/>
      <c r="AJ37">
        <v>2</v>
      </c>
      <c r="AK37" s="35">
        <f t="shared" si="0"/>
        <v>11</v>
      </c>
      <c r="AL37" s="32" t="s">
        <v>32</v>
      </c>
      <c r="AM37" s="25">
        <f t="shared" si="1"/>
        <v>11</v>
      </c>
    </row>
    <row r="38" spans="1:43" s="4" customFormat="1" ht="15" customHeight="1" x14ac:dyDescent="0.25">
      <c r="A38" s="24" t="s">
        <v>86</v>
      </c>
      <c r="D38" s="20"/>
      <c r="E38"/>
      <c r="K38"/>
      <c r="L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>
        <v>1</v>
      </c>
      <c r="AE38"/>
      <c r="AF38"/>
      <c r="AG38"/>
      <c r="AH38"/>
      <c r="AI38"/>
      <c r="AJ38"/>
      <c r="AK38" s="35">
        <f t="shared" si="0"/>
        <v>1</v>
      </c>
      <c r="AL38" s="24" t="s">
        <v>86</v>
      </c>
      <c r="AM38" s="25"/>
    </row>
    <row r="39" spans="1:43" s="5" customFormat="1" ht="15" customHeight="1" x14ac:dyDescent="0.25">
      <c r="A39" s="1" t="s">
        <v>37</v>
      </c>
      <c r="D39" s="21"/>
      <c r="E39"/>
      <c r="J39">
        <v>1</v>
      </c>
      <c r="K39"/>
      <c r="L39">
        <v>2</v>
      </c>
      <c r="M39">
        <v>1</v>
      </c>
      <c r="N39">
        <v>1</v>
      </c>
      <c r="O39">
        <v>2</v>
      </c>
      <c r="P39">
        <v>1</v>
      </c>
      <c r="Q39">
        <v>2</v>
      </c>
      <c r="R39">
        <v>1</v>
      </c>
      <c r="S39"/>
      <c r="T39"/>
      <c r="U39">
        <v>1</v>
      </c>
      <c r="V39"/>
      <c r="W39"/>
      <c r="X39"/>
      <c r="Y39"/>
      <c r="Z39"/>
      <c r="AA39">
        <v>1</v>
      </c>
      <c r="AB39"/>
      <c r="AC39"/>
      <c r="AD39"/>
      <c r="AE39"/>
      <c r="AF39">
        <v>1</v>
      </c>
      <c r="AG39"/>
      <c r="AH39">
        <v>1</v>
      </c>
      <c r="AI39"/>
      <c r="AJ39"/>
      <c r="AK39" s="35">
        <f t="shared" si="0"/>
        <v>15</v>
      </c>
      <c r="AL39" s="30" t="s">
        <v>37</v>
      </c>
      <c r="AM39" s="25">
        <f t="shared" si="1"/>
        <v>15</v>
      </c>
      <c r="AN39"/>
      <c r="AO39"/>
      <c r="AP39"/>
      <c r="AQ39"/>
    </row>
    <row r="40" spans="1:43" s="3" customFormat="1" ht="15" customHeight="1" x14ac:dyDescent="0.25">
      <c r="A40" s="10" t="s">
        <v>23</v>
      </c>
      <c r="D40" s="22"/>
      <c r="E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 s="35">
        <f t="shared" si="0"/>
        <v>0</v>
      </c>
      <c r="AL40" s="10" t="s">
        <v>23</v>
      </c>
      <c r="AM40" s="25">
        <f t="shared" si="1"/>
        <v>0</v>
      </c>
      <c r="AN40"/>
      <c r="AO40"/>
      <c r="AP40"/>
      <c r="AQ40"/>
    </row>
    <row r="41" spans="1:43" ht="15" customHeight="1" x14ac:dyDescent="0.25">
      <c r="A41" s="7" t="s">
        <v>30</v>
      </c>
      <c r="D41" s="19"/>
      <c r="F41">
        <v>1</v>
      </c>
      <c r="H41">
        <v>1</v>
      </c>
      <c r="O41">
        <v>2</v>
      </c>
      <c r="S41">
        <v>1</v>
      </c>
      <c r="U41">
        <v>1</v>
      </c>
      <c r="V41">
        <v>1</v>
      </c>
      <c r="AK41" s="35">
        <f t="shared" si="0"/>
        <v>7</v>
      </c>
      <c r="AL41" s="31" t="s">
        <v>30</v>
      </c>
      <c r="AM41" s="25">
        <f t="shared" si="1"/>
        <v>7</v>
      </c>
    </row>
    <row r="42" spans="1:43" s="3" customFormat="1" ht="15" customHeight="1" x14ac:dyDescent="0.25">
      <c r="A42" s="15" t="s">
        <v>25</v>
      </c>
      <c r="D42" s="22"/>
      <c r="E42"/>
      <c r="J42"/>
      <c r="K42"/>
      <c r="L42"/>
      <c r="M42"/>
      <c r="N42"/>
      <c r="O42">
        <v>1</v>
      </c>
      <c r="P42">
        <v>1</v>
      </c>
      <c r="Q42"/>
      <c r="R42"/>
      <c r="S42">
        <v>1</v>
      </c>
      <c r="T42"/>
      <c r="U42"/>
      <c r="V42"/>
      <c r="W42">
        <v>1</v>
      </c>
      <c r="X42">
        <v>1</v>
      </c>
      <c r="Y42">
        <v>1</v>
      </c>
      <c r="Z42"/>
      <c r="AA42">
        <v>2</v>
      </c>
      <c r="AB42">
        <v>3</v>
      </c>
      <c r="AC42">
        <v>3</v>
      </c>
      <c r="AD42">
        <v>2</v>
      </c>
      <c r="AE42">
        <v>2</v>
      </c>
      <c r="AF42">
        <v>2</v>
      </c>
      <c r="AG42">
        <v>2</v>
      </c>
      <c r="AH42">
        <v>1</v>
      </c>
      <c r="AI42">
        <v>2</v>
      </c>
      <c r="AJ42">
        <v>2</v>
      </c>
      <c r="AK42" s="35">
        <f t="shared" si="0"/>
        <v>27</v>
      </c>
      <c r="AL42" s="33" t="s">
        <v>25</v>
      </c>
      <c r="AM42" s="25">
        <f t="shared" si="1"/>
        <v>27</v>
      </c>
      <c r="AN42"/>
      <c r="AO42"/>
      <c r="AP42"/>
      <c r="AQ42"/>
    </row>
    <row r="43" spans="1:43" ht="15" customHeight="1" x14ac:dyDescent="0.25">
      <c r="A43" s="8" t="s">
        <v>15</v>
      </c>
      <c r="D43" s="19"/>
      <c r="AK43" s="35">
        <f>SUM(B43:AJ43)</f>
        <v>0</v>
      </c>
      <c r="AL43" s="29" t="s">
        <v>15</v>
      </c>
      <c r="AM43" s="25">
        <f t="shared" si="1"/>
        <v>0</v>
      </c>
    </row>
    <row r="44" spans="1:43" ht="15" customHeight="1" x14ac:dyDescent="0.25">
      <c r="A44" s="1" t="s">
        <v>35</v>
      </c>
      <c r="B44">
        <v>4</v>
      </c>
      <c r="C44">
        <v>1</v>
      </c>
      <c r="D44" s="19"/>
      <c r="E44">
        <v>2</v>
      </c>
      <c r="O44">
        <v>5</v>
      </c>
      <c r="P44">
        <v>7</v>
      </c>
      <c r="Q44">
        <v>9</v>
      </c>
      <c r="R44">
        <v>14</v>
      </c>
      <c r="S44">
        <v>8</v>
      </c>
      <c r="T44">
        <v>3</v>
      </c>
      <c r="U44">
        <v>3</v>
      </c>
      <c r="V44">
        <v>4</v>
      </c>
      <c r="W44">
        <v>4</v>
      </c>
      <c r="Z44">
        <v>8</v>
      </c>
      <c r="AA44">
        <v>6</v>
      </c>
      <c r="AB44">
        <v>10</v>
      </c>
      <c r="AC44">
        <v>10</v>
      </c>
      <c r="AD44">
        <v>10</v>
      </c>
      <c r="AE44">
        <v>8</v>
      </c>
      <c r="AF44">
        <v>10</v>
      </c>
      <c r="AG44">
        <v>8</v>
      </c>
      <c r="AI44">
        <v>9</v>
      </c>
      <c r="AJ44">
        <v>4</v>
      </c>
      <c r="AK44" s="35">
        <f t="shared" si="0"/>
        <v>147</v>
      </c>
      <c r="AL44" s="30" t="s">
        <v>35</v>
      </c>
      <c r="AM44" s="25">
        <f t="shared" si="1"/>
        <v>147</v>
      </c>
    </row>
    <row r="45" spans="1:43" ht="15" customHeight="1" x14ac:dyDescent="0.25">
      <c r="A45" s="8" t="s">
        <v>62</v>
      </c>
      <c r="D45" s="19"/>
      <c r="R45">
        <v>2</v>
      </c>
      <c r="T45">
        <v>3</v>
      </c>
      <c r="V45">
        <v>2</v>
      </c>
      <c r="X45">
        <v>1</v>
      </c>
      <c r="AA45">
        <v>1</v>
      </c>
      <c r="AD45">
        <v>1</v>
      </c>
      <c r="AJ45">
        <v>1</v>
      </c>
      <c r="AK45" s="35">
        <f t="shared" si="0"/>
        <v>11</v>
      </c>
      <c r="AL45" s="29" t="s">
        <v>62</v>
      </c>
      <c r="AM45" s="25">
        <f t="shared" si="1"/>
        <v>11</v>
      </c>
    </row>
    <row r="46" spans="1:43" s="6" customFormat="1" ht="15" customHeight="1" x14ac:dyDescent="0.25">
      <c r="A46" s="13" t="s">
        <v>31</v>
      </c>
      <c r="D46" s="23"/>
      <c r="E46"/>
      <c r="J46"/>
      <c r="K46"/>
      <c r="L46">
        <v>1</v>
      </c>
      <c r="M46">
        <v>3</v>
      </c>
      <c r="N46">
        <v>3</v>
      </c>
      <c r="O46"/>
      <c r="P46"/>
      <c r="Q46"/>
      <c r="R46">
        <v>1</v>
      </c>
      <c r="S46">
        <v>2</v>
      </c>
      <c r="T46"/>
      <c r="U46"/>
      <c r="V46">
        <v>1</v>
      </c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 s="35">
        <f t="shared" si="0"/>
        <v>11</v>
      </c>
      <c r="AL46" s="14" t="s">
        <v>31</v>
      </c>
      <c r="AM46" s="25">
        <f t="shared" si="1"/>
        <v>11</v>
      </c>
      <c r="AN46"/>
      <c r="AO46"/>
      <c r="AP46"/>
      <c r="AQ46"/>
    </row>
    <row r="47" spans="1:43" s="6" customFormat="1" ht="15" customHeight="1" x14ac:dyDescent="0.25">
      <c r="A47" s="14" t="s">
        <v>90</v>
      </c>
      <c r="D47" s="23"/>
      <c r="E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>
        <v>1</v>
      </c>
      <c r="AH47">
        <v>1</v>
      </c>
      <c r="AI47">
        <v>1</v>
      </c>
      <c r="AJ47"/>
      <c r="AK47" s="35">
        <f t="shared" si="0"/>
        <v>3</v>
      </c>
      <c r="AL47" s="14" t="s">
        <v>90</v>
      </c>
      <c r="AM47" s="25"/>
      <c r="AN47"/>
      <c r="AO47"/>
      <c r="AP47"/>
      <c r="AQ47"/>
    </row>
    <row r="48" spans="1:43" ht="15" customHeight="1" x14ac:dyDescent="0.25">
      <c r="A48" s="10" t="s">
        <v>29</v>
      </c>
      <c r="D48" s="19"/>
      <c r="G48">
        <v>1</v>
      </c>
      <c r="I48">
        <v>1</v>
      </c>
      <c r="K48">
        <v>1</v>
      </c>
      <c r="L48">
        <v>1</v>
      </c>
      <c r="N48">
        <v>1</v>
      </c>
      <c r="O48">
        <v>2</v>
      </c>
      <c r="Q48">
        <v>2</v>
      </c>
      <c r="R48">
        <v>1</v>
      </c>
      <c r="S48">
        <v>2</v>
      </c>
      <c r="U48">
        <v>3</v>
      </c>
      <c r="X48">
        <v>2</v>
      </c>
      <c r="Y48">
        <v>1</v>
      </c>
      <c r="AJ48">
        <v>1</v>
      </c>
      <c r="AK48" s="35">
        <f t="shared" si="0"/>
        <v>19</v>
      </c>
      <c r="AL48" s="10" t="s">
        <v>29</v>
      </c>
      <c r="AM48" s="25">
        <f t="shared" si="1"/>
        <v>19</v>
      </c>
    </row>
    <row r="49" spans="1:39" ht="15" customHeight="1" x14ac:dyDescent="0.25">
      <c r="A49" s="10" t="s">
        <v>18</v>
      </c>
      <c r="D49" s="19"/>
      <c r="U49">
        <v>1</v>
      </c>
      <c r="AK49" s="35">
        <f t="shared" si="0"/>
        <v>1</v>
      </c>
      <c r="AL49" s="10" t="s">
        <v>18</v>
      </c>
      <c r="AM49" s="25">
        <f t="shared" si="1"/>
        <v>1</v>
      </c>
    </row>
    <row r="50" spans="1:39" ht="15" customHeight="1" x14ac:dyDescent="0.25">
      <c r="A50" s="10" t="s">
        <v>19</v>
      </c>
      <c r="D50" s="19"/>
      <c r="F50">
        <v>1</v>
      </c>
      <c r="W50">
        <v>1</v>
      </c>
      <c r="AK50" s="35">
        <f t="shared" si="0"/>
        <v>2</v>
      </c>
      <c r="AL50" s="10" t="s">
        <v>19</v>
      </c>
      <c r="AM50" s="25">
        <f t="shared" si="1"/>
        <v>2</v>
      </c>
    </row>
    <row r="51" spans="1:39" s="3" customFormat="1" ht="15" customHeight="1" x14ac:dyDescent="0.25">
      <c r="A51" s="10" t="s">
        <v>21</v>
      </c>
      <c r="D51" s="22"/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2</v>
      </c>
      <c r="R51">
        <v>2</v>
      </c>
      <c r="S51">
        <v>1</v>
      </c>
      <c r="T51">
        <v>2</v>
      </c>
      <c r="U51">
        <v>1</v>
      </c>
      <c r="V51">
        <v>1</v>
      </c>
      <c r="W51">
        <v>1</v>
      </c>
      <c r="X51">
        <v>1</v>
      </c>
      <c r="Y51">
        <v>1</v>
      </c>
      <c r="Z51"/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 s="35">
        <f t="shared" si="0"/>
        <v>34</v>
      </c>
      <c r="AL51" s="10" t="s">
        <v>21</v>
      </c>
      <c r="AM51" s="25">
        <f>AK51</f>
        <v>34</v>
      </c>
    </row>
    <row r="52" spans="1:39" ht="15" customHeight="1" x14ac:dyDescent="0.25">
      <c r="A52" s="8" t="s">
        <v>20</v>
      </c>
      <c r="C52">
        <v>2</v>
      </c>
      <c r="D52" s="19"/>
      <c r="E52">
        <v>1</v>
      </c>
      <c r="F52">
        <v>1</v>
      </c>
      <c r="G52">
        <v>1</v>
      </c>
      <c r="J52">
        <v>1</v>
      </c>
      <c r="N52">
        <v>1</v>
      </c>
      <c r="O52">
        <v>1</v>
      </c>
      <c r="Q52">
        <v>1</v>
      </c>
      <c r="R52">
        <v>2</v>
      </c>
      <c r="S52">
        <v>1</v>
      </c>
      <c r="U52">
        <v>1</v>
      </c>
      <c r="W52">
        <v>2</v>
      </c>
      <c r="AB52">
        <v>1</v>
      </c>
      <c r="AC52">
        <v>1</v>
      </c>
      <c r="AE52">
        <v>1</v>
      </c>
      <c r="AF52">
        <v>1</v>
      </c>
      <c r="AG52">
        <v>1</v>
      </c>
      <c r="AJ52">
        <v>3</v>
      </c>
      <c r="AK52" s="35">
        <f t="shared" si="0"/>
        <v>23</v>
      </c>
      <c r="AL52" s="29" t="s">
        <v>20</v>
      </c>
      <c r="AM52" s="25">
        <f t="shared" si="1"/>
        <v>23</v>
      </c>
    </row>
    <row r="53" spans="1:39" ht="15" customHeight="1" x14ac:dyDescent="0.25">
      <c r="A53" s="10" t="s">
        <v>27</v>
      </c>
      <c r="C53">
        <v>2</v>
      </c>
      <c r="D53" s="19"/>
      <c r="K53">
        <v>1</v>
      </c>
      <c r="N53">
        <v>1</v>
      </c>
      <c r="O53">
        <v>1</v>
      </c>
      <c r="S53">
        <v>1</v>
      </c>
      <c r="AH53">
        <v>1</v>
      </c>
      <c r="AK53" s="35">
        <f t="shared" si="0"/>
        <v>7</v>
      </c>
      <c r="AL53" s="10" t="s">
        <v>27</v>
      </c>
      <c r="AM53" s="25">
        <f t="shared" si="1"/>
        <v>7</v>
      </c>
    </row>
    <row r="54" spans="1:39" ht="15" customHeight="1" x14ac:dyDescent="0.25">
      <c r="A54" s="1" t="s">
        <v>1</v>
      </c>
      <c r="D54" s="19"/>
      <c r="X54">
        <v>2</v>
      </c>
      <c r="AK54" s="35">
        <f t="shared" si="0"/>
        <v>2</v>
      </c>
      <c r="AL54" s="30" t="s">
        <v>1</v>
      </c>
      <c r="AM54" s="25">
        <f t="shared" si="1"/>
        <v>2</v>
      </c>
    </row>
    <row r="55" spans="1:39" ht="15" customHeight="1" thickBot="1" x14ac:dyDescent="0.3">
      <c r="A55" s="7" t="s">
        <v>24</v>
      </c>
      <c r="D55" s="19"/>
      <c r="AK55" s="36">
        <f>SUM(B55:AJ55)</f>
        <v>0</v>
      </c>
      <c r="AL55" s="31" t="s">
        <v>24</v>
      </c>
      <c r="AM55" s="25">
        <f t="shared" si="1"/>
        <v>0</v>
      </c>
    </row>
    <row r="56" spans="1:39" ht="15" customHeight="1" x14ac:dyDescent="0.25">
      <c r="A56" s="16"/>
      <c r="B56">
        <f t="shared" ref="B56:Z56" si="2">SUM(B2:B55)</f>
        <v>10</v>
      </c>
      <c r="C56">
        <f t="shared" si="2"/>
        <v>13</v>
      </c>
      <c r="D56" s="19">
        <f t="shared" si="2"/>
        <v>0</v>
      </c>
      <c r="E56">
        <f t="shared" si="2"/>
        <v>12</v>
      </c>
      <c r="F56">
        <f t="shared" si="2"/>
        <v>6</v>
      </c>
      <c r="G56">
        <f t="shared" si="2"/>
        <v>9</v>
      </c>
      <c r="H56">
        <f t="shared" si="2"/>
        <v>7</v>
      </c>
      <c r="I56">
        <f t="shared" si="2"/>
        <v>8</v>
      </c>
      <c r="J56">
        <f t="shared" si="2"/>
        <v>8</v>
      </c>
      <c r="K56">
        <f t="shared" si="2"/>
        <v>11</v>
      </c>
      <c r="L56">
        <f t="shared" si="2"/>
        <v>12</v>
      </c>
      <c r="M56">
        <f t="shared" si="2"/>
        <v>18</v>
      </c>
      <c r="N56">
        <f t="shared" si="2"/>
        <v>15</v>
      </c>
      <c r="O56">
        <f t="shared" si="2"/>
        <v>20</v>
      </c>
      <c r="P56">
        <f t="shared" si="2"/>
        <v>16</v>
      </c>
      <c r="Q56">
        <f t="shared" si="2"/>
        <v>23</v>
      </c>
      <c r="R56">
        <f t="shared" si="2"/>
        <v>38</v>
      </c>
      <c r="S56">
        <f t="shared" si="2"/>
        <v>27</v>
      </c>
      <c r="T56">
        <f t="shared" si="2"/>
        <v>13</v>
      </c>
      <c r="U56">
        <f t="shared" si="2"/>
        <v>20</v>
      </c>
      <c r="V56">
        <f t="shared" si="2"/>
        <v>15</v>
      </c>
      <c r="W56">
        <f t="shared" si="2"/>
        <v>22</v>
      </c>
      <c r="X56">
        <f t="shared" si="2"/>
        <v>16</v>
      </c>
      <c r="Y56">
        <f t="shared" si="2"/>
        <v>14</v>
      </c>
      <c r="Z56">
        <f t="shared" si="2"/>
        <v>24</v>
      </c>
      <c r="AA56">
        <f t="shared" ref="AA56" si="3">SUM(AA2:AA55)</f>
        <v>21</v>
      </c>
      <c r="AB56">
        <f t="shared" ref="AB56" si="4">SUM(AB2:AB55)</f>
        <v>32</v>
      </c>
      <c r="AM56" s="25">
        <f t="shared" ref="AM56:AM62" si="5">AK56</f>
        <v>0</v>
      </c>
    </row>
    <row r="57" spans="1:39" ht="15" customHeight="1" x14ac:dyDescent="0.25">
      <c r="D57" s="18" t="s">
        <v>56</v>
      </c>
      <c r="AM57" s="25">
        <f t="shared" si="5"/>
        <v>0</v>
      </c>
    </row>
    <row r="58" spans="1:39" ht="15" customHeight="1" x14ac:dyDescent="0.25">
      <c r="D58" t="s">
        <v>57</v>
      </c>
      <c r="AM58" s="25">
        <f t="shared" si="5"/>
        <v>0</v>
      </c>
    </row>
    <row r="59" spans="1:39" ht="15" customHeight="1" x14ac:dyDescent="0.25">
      <c r="AM59" s="25">
        <f t="shared" si="5"/>
        <v>0</v>
      </c>
    </row>
    <row r="60" spans="1:39" ht="15" customHeight="1" x14ac:dyDescent="0.25">
      <c r="A60" s="26" t="s">
        <v>66</v>
      </c>
      <c r="AL60" s="26" t="s">
        <v>66</v>
      </c>
      <c r="AM60" s="25">
        <f t="shared" si="5"/>
        <v>0</v>
      </c>
    </row>
    <row r="61" spans="1:39" ht="15" customHeight="1" x14ac:dyDescent="0.25">
      <c r="A61" t="s">
        <v>67</v>
      </c>
      <c r="V61">
        <v>1</v>
      </c>
      <c r="W61">
        <v>1</v>
      </c>
      <c r="X61">
        <v>1</v>
      </c>
      <c r="Y61">
        <v>1</v>
      </c>
      <c r="Z61">
        <v>1</v>
      </c>
      <c r="AB61">
        <v>1</v>
      </c>
      <c r="AK61">
        <f>SUM(B61:AB61)</f>
        <v>6</v>
      </c>
      <c r="AL61" t="s">
        <v>67</v>
      </c>
      <c r="AM61" s="25">
        <f t="shared" si="5"/>
        <v>6</v>
      </c>
    </row>
    <row r="62" spans="1:39" ht="15" customHeight="1" x14ac:dyDescent="0.25">
      <c r="A62" t="s">
        <v>70</v>
      </c>
      <c r="W62">
        <v>1</v>
      </c>
      <c r="AK62">
        <f>SUM(B62:Z62)</f>
        <v>1</v>
      </c>
      <c r="AL62" t="s">
        <v>70</v>
      </c>
      <c r="AM62" s="25">
        <f t="shared" si="5"/>
        <v>1</v>
      </c>
    </row>
  </sheetData>
  <sortState xmlns:xlrd2="http://schemas.microsoft.com/office/spreadsheetml/2017/richdata2" ref="A2:A57">
    <sortCondition ref="A1:A57"/>
  </sortState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2026-09-01T08:18:01Z</dcterms:modified>
</cp:coreProperties>
</file>